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1820" activeTab="1"/>
  </bookViews>
  <sheets>
    <sheet name="TOPLU" sheetId="1" r:id="rId1"/>
    <sheet name="FEN BİLİMLERİ" sheetId="4" r:id="rId2"/>
    <sheet name="SOSYAL BİLİMLER" sheetId="5" r:id="rId3"/>
  </sheets>
  <calcPr calcId="145621"/>
</workbook>
</file>

<file path=xl/calcChain.xml><?xml version="1.0" encoding="utf-8"?>
<calcChain xmlns="http://schemas.openxmlformats.org/spreadsheetml/2006/main">
  <c r="D27" i="4" l="1"/>
  <c r="E27" i="4" s="1"/>
  <c r="D34" i="5" l="1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D34" i="1"/>
  <c r="E34" i="1" s="1"/>
  <c r="D20" i="1"/>
  <c r="E20" i="1" s="1"/>
  <c r="D28" i="1" l="1"/>
  <c r="E28" i="1" s="1"/>
  <c r="D32" i="1"/>
  <c r="E32" i="1" s="1"/>
  <c r="D30" i="1"/>
  <c r="E30" i="1"/>
  <c r="D26" i="1"/>
  <c r="E26" i="1" s="1"/>
  <c r="D18" i="1"/>
  <c r="E18" i="1" s="1"/>
  <c r="D14" i="1"/>
  <c r="E14" i="1" s="1"/>
  <c r="D24" i="1"/>
  <c r="E24" i="1" s="1"/>
  <c r="D10" i="1"/>
  <c r="E10" i="1" s="1"/>
  <c r="D7" i="1"/>
  <c r="E7" i="1" s="1"/>
  <c r="D26" i="4" l="1"/>
  <c r="E26" i="4" s="1"/>
  <c r="D23" i="4"/>
  <c r="E23" i="4" s="1"/>
  <c r="E20" i="4"/>
  <c r="D20" i="4"/>
  <c r="D15" i="4"/>
  <c r="E15" i="4" s="1"/>
  <c r="D12" i="4"/>
  <c r="E12" i="4" s="1"/>
  <c r="D8" i="4"/>
  <c r="E8" i="4" s="1"/>
  <c r="D57" i="1"/>
  <c r="E57" i="1" s="1"/>
  <c r="D54" i="1"/>
  <c r="E54" i="1" s="1"/>
  <c r="D51" i="1"/>
  <c r="E51" i="1" s="1"/>
  <c r="D46" i="1"/>
  <c r="E46" i="1"/>
  <c r="D43" i="1"/>
  <c r="E43" i="1" s="1"/>
  <c r="D39" i="1"/>
  <c r="E39" i="1" s="1"/>
  <c r="D31" i="1" l="1"/>
  <c r="E31" i="1" s="1"/>
  <c r="D17" i="1" l="1"/>
  <c r="E17" i="1" s="1"/>
  <c r="D12" i="1"/>
  <c r="E12" i="1" s="1"/>
  <c r="D28" i="4" l="1"/>
  <c r="E28" i="4" s="1"/>
  <c r="D25" i="4"/>
  <c r="E25" i="4" s="1"/>
  <c r="D24" i="4"/>
  <c r="E24" i="4" s="1"/>
  <c r="D22" i="4"/>
  <c r="E22" i="4" s="1"/>
  <c r="D21" i="4"/>
  <c r="E21" i="4" s="1"/>
  <c r="D19" i="4"/>
  <c r="E19" i="4" s="1"/>
  <c r="D18" i="4"/>
  <c r="E18" i="4" s="1"/>
  <c r="D17" i="4"/>
  <c r="E17" i="4" s="1"/>
  <c r="D16" i="4"/>
  <c r="E16" i="4" s="1"/>
  <c r="D14" i="4"/>
  <c r="E14" i="4" s="1"/>
  <c r="D13" i="4"/>
  <c r="E13" i="4" s="1"/>
  <c r="D11" i="4"/>
  <c r="E11" i="4" s="1"/>
  <c r="D10" i="4"/>
  <c r="E10" i="4" s="1"/>
  <c r="D9" i="4"/>
  <c r="E9" i="4" s="1"/>
  <c r="D7" i="4"/>
  <c r="E7" i="4" s="1"/>
  <c r="D6" i="4"/>
  <c r="E6" i="4" s="1"/>
  <c r="D5" i="4"/>
  <c r="E5" i="4" s="1"/>
  <c r="D4" i="4"/>
  <c r="E4" i="4" s="1"/>
  <c r="D45" i="1"/>
  <c r="E45" i="1" s="1"/>
  <c r="D53" i="1"/>
  <c r="E53" i="1" s="1"/>
  <c r="D38" i="1"/>
  <c r="E38" i="1" s="1"/>
  <c r="D50" i="1"/>
  <c r="E50" i="1" s="1"/>
  <c r="D42" i="1"/>
  <c r="E42" i="1" s="1"/>
  <c r="F33" i="4" l="1"/>
  <c r="F32" i="4"/>
  <c r="F64" i="1"/>
  <c r="D13" i="1" l="1"/>
  <c r="E13" i="1" s="1"/>
  <c r="D25" i="1" l="1"/>
  <c r="E25" i="1" s="1"/>
  <c r="D9" i="1"/>
  <c r="E9" i="1" s="1"/>
  <c r="D33" i="1"/>
  <c r="E33" i="1" s="1"/>
  <c r="D23" i="1"/>
  <c r="E23" i="1" s="1"/>
  <c r="D6" i="1"/>
  <c r="E6" i="1" s="1"/>
  <c r="F63" i="1" l="1"/>
  <c r="D5" i="1" l="1"/>
  <c r="E5" i="1" s="1"/>
  <c r="D8" i="1"/>
  <c r="E8" i="1" s="1"/>
  <c r="D11" i="1"/>
  <c r="E11" i="1" s="1"/>
  <c r="D15" i="1"/>
  <c r="E15" i="1" s="1"/>
  <c r="D16" i="1"/>
  <c r="E16" i="1" s="1"/>
  <c r="D19" i="1"/>
  <c r="E19" i="1" s="1"/>
  <c r="D35" i="1"/>
  <c r="E35" i="1" s="1"/>
  <c r="D36" i="1"/>
  <c r="E36" i="1" s="1"/>
  <c r="D37" i="1"/>
  <c r="E37" i="1" s="1"/>
  <c r="D40" i="1"/>
  <c r="E40" i="1" s="1"/>
  <c r="D41" i="1"/>
  <c r="E41" i="1" s="1"/>
  <c r="D44" i="1"/>
  <c r="E44" i="1" s="1"/>
  <c r="D47" i="1"/>
  <c r="E47" i="1" s="1"/>
  <c r="D48" i="1"/>
  <c r="E48" i="1" s="1"/>
  <c r="D49" i="1"/>
  <c r="E49" i="1" s="1"/>
  <c r="D52" i="1"/>
  <c r="E52" i="1" s="1"/>
  <c r="D55" i="1"/>
  <c r="E55" i="1" s="1"/>
  <c r="D56" i="1"/>
  <c r="E56" i="1" s="1"/>
  <c r="D58" i="1"/>
  <c r="E58" i="1" s="1"/>
  <c r="D21" i="1"/>
  <c r="E21" i="1" s="1"/>
  <c r="D22" i="1"/>
  <c r="E22" i="1" s="1"/>
  <c r="D27" i="1"/>
  <c r="E27" i="1" s="1"/>
  <c r="D29" i="1"/>
  <c r="E29" i="1" s="1"/>
  <c r="D4" i="1"/>
  <c r="E4" i="1" s="1"/>
</calcChain>
</file>

<file path=xl/sharedStrings.xml><?xml version="1.0" encoding="utf-8"?>
<sst xmlns="http://schemas.openxmlformats.org/spreadsheetml/2006/main" count="145" uniqueCount="69">
  <si>
    <t>1. DÖNEM                ÖDEME MİKTARI</t>
  </si>
  <si>
    <t>2. DÖNEM                  ÖDEME MİKTARI</t>
  </si>
  <si>
    <t>YILLIK ÖDEME MİKTARI</t>
  </si>
  <si>
    <t>DERS SAAT ÜCRETİ           (1 SAAT)</t>
  </si>
  <si>
    <t>YAPI İŞLETMESİ (2014-2015 GİRİŞLİLER)</t>
  </si>
  <si>
    <t>YAPI İŞLETMESİ (2015-2016 GİRİŞLİLER)</t>
  </si>
  <si>
    <t>BİLGİ TEKNOLOJİLERİ (2015-2016 GİRİŞLİLER)</t>
  </si>
  <si>
    <t>BİLGİ TEKNOLOJİLERİ (2016-2017 GİRİŞLİLER)</t>
  </si>
  <si>
    <t>ELEKTRONİK VE HABERLEŞME MÜH. (2015-2016 GİRİŞLİLER)</t>
  </si>
  <si>
    <t>ELEKTRONİK VE HABERLEŞME MÜH. (2016-2017 GİRİŞLİLER)</t>
  </si>
  <si>
    <t>İŞLETME YÖNETİMİ (2015-2016 GİRİŞLİLER)</t>
  </si>
  <si>
    <t>İŞLETME YÖNETİMİ (2016-2017 GİRİŞLİLER)</t>
  </si>
  <si>
    <t>EĞİTİM PROGRAMLARI VE ÖĞRETİM  (2015-2016 GİRİŞLİLER)</t>
  </si>
  <si>
    <t>EĞİTİM YÖNETİMİ VE DENETİMİ (2015-2016 GİRİŞLİLER)</t>
  </si>
  <si>
    <t>EĞİTİM YÖNETİMİ VE DENETİMİ (2016-2017 GİRİŞLİLER)</t>
  </si>
  <si>
    <t>İNOVASYON GİRİŞİMCİLİK VE YÖNETİM (2015-2016 GİRİŞLİLER)</t>
  </si>
  <si>
    <t>İNOVASYON GİRİŞİMCİLİK VE YÖNETİM (2016-2017 GİRİŞLİLER)</t>
  </si>
  <si>
    <t>YAPI İŞLETMESİ (2016-2017 GİRİŞLİLER)</t>
  </si>
  <si>
    <t>METALÜRJİ VE MALZEME MÜHENDİSLİĞİ (2015-2016 GİRİŞLİLER)</t>
  </si>
  <si>
    <t>METALÜRJİ VE MALZEME MÜHENDİSLİĞİ (2016-2017 GİRİŞLİLER)</t>
  </si>
  <si>
    <t>MATEMATİK MÜHENDİSLİĞİ (2014-2015 GİRİŞLİLER)</t>
  </si>
  <si>
    <t xml:space="preserve">ENDÜSTRİ MÜHENDİSLİĞİ  TEZLİ 2.ÖĞRETİM </t>
  </si>
  <si>
    <t>3. DÖNEM                  ÖDEME MİKTARI</t>
  </si>
  <si>
    <t>4. DÖNEM                  ÖDEME MİKTARI</t>
  </si>
  <si>
    <t>İŞLETME YÖNETİMİ (2017-2018 GİRİŞLİLER)</t>
  </si>
  <si>
    <t>İNOVASYON GİRİŞİMCİLİK VE YÖNETİM (2017-2018 GİRİŞLİLER)</t>
  </si>
  <si>
    <t>MODERN PARASAL İKTİSAT (2016-2017 GİRİŞLİLER)</t>
  </si>
  <si>
    <t>MODERN PARASAL İKTİSAT (2017-2018 GİRİŞLİLER)</t>
  </si>
  <si>
    <t>EĞİTİM PROGRAMLARI VE ÖĞRETİM  (2017-2018 GİRİŞLİLER)</t>
  </si>
  <si>
    <t xml:space="preserve">MÜHENDİSLİK YÖNETİMİ TEZLİ 2.ÖĞRETİM </t>
  </si>
  <si>
    <t>TOPLAM ÖDEME MİKTARI</t>
  </si>
  <si>
    <t>BİLGİ TEKNOLOJİLERİ (2017-2018 GİRİŞLİLER)</t>
  </si>
  <si>
    <t>ELEKTRONİK VE HABERLEŞME MÜH. (2017-2018 GİRİŞLİLER)</t>
  </si>
  <si>
    <t>YAPI İŞLETMESİ (2017-2018 GİRİŞLİLER)</t>
  </si>
  <si>
    <t>İŞ GÜVENLİĞİ (2016-2017 GİRİŞLİLER)</t>
  </si>
  <si>
    <t>İŞ GÜVENLİĞİ (2017-2018 GİRİŞLİLER)</t>
  </si>
  <si>
    <t>EĞİTİM PROGRAMLARI VE ÖĞRETİM  (2016-2017 GİRİŞLİLER)</t>
  </si>
  <si>
    <t>EĞİTİM YÖNETİMİ VE DENETİMİ (2017-2018 GİRİŞLİLER)</t>
  </si>
  <si>
    <t>REHBERLİK VE PSİKOLOJİK DANIŞMANLIK (2017-2018 GİRİŞLİLER)</t>
  </si>
  <si>
    <t>2018 - 2019  EĞİTİM ÖĞRETİM YILI TEZSİZ YÜKSEK LİSANS ÜCRETLERİ TABLOSU</t>
  </si>
  <si>
    <t>2018 - 2019  EĞİTİM ÖĞRETİM YILI FEN BİLİMLERİ ENSTİTÜSÜ TEZSİZ YÜKSEK LİSANS ÜCRETLERİ TABLOSU</t>
  </si>
  <si>
    <t>2018 - 2019  EĞİTİM ÖĞRETİM YILI SOSYAL BİLİMLER ENSTİTÜSÜ TEZSİZ YÜKSEK LİSANS ÜCRETLERİ TABLOSU</t>
  </si>
  <si>
    <t>YAPI İŞLETMESİ (2018-2019 GİRİŞLİLER)</t>
  </si>
  <si>
    <t>BİLGİ TEKNOLOJİLERİ (2018-2019 GİRİŞLİLER)</t>
  </si>
  <si>
    <t>İŞ GÜVENLİĞİ (2018-2019 GİRİŞLİLER)</t>
  </si>
  <si>
    <t>ELEKTRONİK VE HABERLEŞME MÜH. (2018-2019 GİRİŞLİLER)</t>
  </si>
  <si>
    <t>FEN BİLGİSİ EĞİTİMİ (2016-2017 GİRİŞLİLER)</t>
  </si>
  <si>
    <t>FEN BİLGİSİ EĞİTİMİ (2017-2018 GİRİŞLİLER)</t>
  </si>
  <si>
    <t>FEN BİLGİSİ EĞİTİMİ (2018-2019 GİRİŞLİLER)</t>
  </si>
  <si>
    <t xml:space="preserve">TEZSİZ YÜKSEK LİSANS PROGRAMLARI </t>
  </si>
  <si>
    <t>İŞLETME YÖNETİMİ (2018-2019 GİRİŞLİLER)</t>
  </si>
  <si>
    <t>MODERN PARASAL İKTİSAT (2018-2019 GİRİŞLİLER)</t>
  </si>
  <si>
    <t>İNOVASYON GİRİŞİMCİLİK VE YÖNETİM (2018-2019 GİRİŞLİLER)</t>
  </si>
  <si>
    <t>EĞİTİM PROGRAMLARI VE ÖĞRETİM  (2018-2019 GİRİŞLİLER)</t>
  </si>
  <si>
    <t>EĞİTİM YÖNETİMİ VE DENETİMİ (2018-2019 GİRİŞLİLER)</t>
  </si>
  <si>
    <t>REHBERLİK VE PSİKOLOJİK DANIŞMANLIK (2018-2019 GİRİŞLİLER)</t>
  </si>
  <si>
    <t>TÜRKÇE EĞİTİMİ (2017-2018 GİRİŞLİLER)</t>
  </si>
  <si>
    <t>TÜRKÇE EĞİTİMİ (2018-2019 GİRİŞLİLER)</t>
  </si>
  <si>
    <t>YABANCILARA TÜRKÇE ÖĞRETİMİ (2017-2018 GİRİŞLİLER)</t>
  </si>
  <si>
    <t>YABANCILARA TÜRKÇE ÖĞRETİMİ (2018-2019 GİRİŞLİLER)</t>
  </si>
  <si>
    <t>SOSYAL BİLGİLER EĞİTİMİ (2017-2018 GİRİŞLİLER)</t>
  </si>
  <si>
    <t>SOSYAL BİLGİLER EĞİTİMİ (2018-2019 GİRİŞLİLER)</t>
  </si>
  <si>
    <t>SINIF ÖĞRETMENLİĞİ  (2017-2018 GİRİŞLİLER)</t>
  </si>
  <si>
    <t>İNSAN KAYNAKLARI YÖNETİMİ (2017-2018 GİRİŞLİLER)</t>
  </si>
  <si>
    <t>TEZLİ 2.ÖĞRETİM                                                                                                                  (2017-2018  / 2018-2019 GİRİŞLİLER)</t>
  </si>
  <si>
    <t>SINIF ÖĞRETMENLİĞİ  (2018-2019 GİRİŞLİLER)</t>
  </si>
  <si>
    <t>ELEKTRİK MÜHENDİSLİĞİ (2014-2015 GİRİŞLİLER)</t>
  </si>
  <si>
    <t>METALÜRJİ VE MALZEME MÜHENDİSLİĞİ (2017-2018 GİRİŞLİLER)</t>
  </si>
  <si>
    <t>METALÜRJİ VE MALZEME MÜHENDİSLİĞİ (2018-2019 GİRİŞLİLER)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</si>
</sst>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0" fontId="7" fillId="0" borderId="0" xfId="1" applyAlignment="1">
      <alignment horizontal="left" vertical="center" inden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0" fillId="0" borderId="0" xfId="0" applyNumberFormat="1"/>
    <xf numFmtId="164" fontId="4" fillId="0" borderId="3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vertical="center" wrapText="1"/>
    </xf>
    <xf numFmtId="164" fontId="4" fillId="0" borderId="21" xfId="0" applyNumberFormat="1" applyFont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9" zoomScaleNormal="100" workbookViewId="0">
      <selection activeCell="A60" sqref="A60"/>
    </sheetView>
  </sheetViews>
  <sheetFormatPr defaultRowHeight="15" x14ac:dyDescent="0.25"/>
  <cols>
    <col min="1" max="1" width="83.7109375" customWidth="1"/>
    <col min="2" max="2" width="15" customWidth="1"/>
    <col min="3" max="3" width="15.5703125" customWidth="1"/>
    <col min="4" max="4" width="16.28515625" customWidth="1"/>
    <col min="5" max="5" width="14.7109375" style="13" bestFit="1" customWidth="1"/>
    <col min="6" max="6" width="11.42578125" bestFit="1" customWidth="1"/>
    <col min="7" max="7" width="11.42578125" customWidth="1"/>
  </cols>
  <sheetData>
    <row r="1" spans="1:5" ht="15.75" thickBot="1" x14ac:dyDescent="0.3"/>
    <row r="2" spans="1:5" ht="19.5" thickBot="1" x14ac:dyDescent="0.35">
      <c r="A2" s="32" t="s">
        <v>39</v>
      </c>
      <c r="B2" s="33"/>
      <c r="C2" s="33"/>
      <c r="D2" s="33"/>
      <c r="E2" s="34"/>
    </row>
    <row r="3" spans="1:5" ht="48" thickBot="1" x14ac:dyDescent="0.3">
      <c r="A3" s="31" t="s">
        <v>49</v>
      </c>
      <c r="B3" s="25" t="s">
        <v>0</v>
      </c>
      <c r="C3" s="25" t="s">
        <v>1</v>
      </c>
      <c r="D3" s="25" t="s">
        <v>2</v>
      </c>
      <c r="E3" s="28" t="s">
        <v>3</v>
      </c>
    </row>
    <row r="4" spans="1:5" ht="24.95" customHeight="1" x14ac:dyDescent="0.25">
      <c r="A4" s="23" t="s">
        <v>10</v>
      </c>
      <c r="B4" s="24">
        <v>5250</v>
      </c>
      <c r="C4" s="24">
        <v>5250</v>
      </c>
      <c r="D4" s="26">
        <f>B4+C4</f>
        <v>10500</v>
      </c>
      <c r="E4" s="27">
        <f>D4/32</f>
        <v>328.125</v>
      </c>
    </row>
    <row r="5" spans="1:5" ht="24.95" customHeight="1" x14ac:dyDescent="0.25">
      <c r="A5" s="3" t="s">
        <v>11</v>
      </c>
      <c r="B5" s="1">
        <v>6250</v>
      </c>
      <c r="C5" s="1">
        <v>6250</v>
      </c>
      <c r="D5" s="2">
        <f t="shared" ref="D5:D58" si="0">B5+C5</f>
        <v>12500</v>
      </c>
      <c r="E5" s="14">
        <f t="shared" ref="E5:E58" si="1">D5/32</f>
        <v>390.625</v>
      </c>
    </row>
    <row r="6" spans="1:5" ht="24.95" customHeight="1" x14ac:dyDescent="0.25">
      <c r="A6" s="3" t="s">
        <v>24</v>
      </c>
      <c r="B6" s="1">
        <v>7000</v>
      </c>
      <c r="C6" s="1">
        <v>7000</v>
      </c>
      <c r="D6" s="2">
        <f t="shared" ref="D6" si="2">B6+C6</f>
        <v>14000</v>
      </c>
      <c r="E6" s="14">
        <f t="shared" ref="E6" si="3">D6/32</f>
        <v>437.5</v>
      </c>
    </row>
    <row r="7" spans="1:5" ht="24.95" customHeight="1" x14ac:dyDescent="0.25">
      <c r="A7" s="3" t="s">
        <v>50</v>
      </c>
      <c r="B7" s="1">
        <v>7000</v>
      </c>
      <c r="C7" s="1">
        <v>7000</v>
      </c>
      <c r="D7" s="2">
        <f>B7+C7</f>
        <v>14000</v>
      </c>
      <c r="E7" s="14">
        <f>D7/32</f>
        <v>437.5</v>
      </c>
    </row>
    <row r="8" spans="1:5" ht="24.95" customHeight="1" x14ac:dyDescent="0.25">
      <c r="A8" s="3" t="s">
        <v>26</v>
      </c>
      <c r="B8" s="1">
        <v>4250</v>
      </c>
      <c r="C8" s="1">
        <v>4250</v>
      </c>
      <c r="D8" s="2">
        <f t="shared" si="0"/>
        <v>8500</v>
      </c>
      <c r="E8" s="14">
        <f t="shared" si="1"/>
        <v>265.625</v>
      </c>
    </row>
    <row r="9" spans="1:5" ht="24.95" customHeight="1" x14ac:dyDescent="0.25">
      <c r="A9" s="3" t="s">
        <v>27</v>
      </c>
      <c r="B9" s="1">
        <v>5000</v>
      </c>
      <c r="C9" s="1">
        <v>5000</v>
      </c>
      <c r="D9" s="2">
        <f t="shared" ref="D9:D10" si="4">B9+C9</f>
        <v>10000</v>
      </c>
      <c r="E9" s="14">
        <f t="shared" ref="E9:E10" si="5">D9/32</f>
        <v>312.5</v>
      </c>
    </row>
    <row r="10" spans="1:5" ht="24.95" customHeight="1" x14ac:dyDescent="0.25">
      <c r="A10" s="3" t="s">
        <v>51</v>
      </c>
      <c r="B10" s="1">
        <v>5000</v>
      </c>
      <c r="C10" s="1">
        <v>5000</v>
      </c>
      <c r="D10" s="2">
        <f t="shared" si="4"/>
        <v>10000</v>
      </c>
      <c r="E10" s="14">
        <f t="shared" si="5"/>
        <v>312.5</v>
      </c>
    </row>
    <row r="11" spans="1:5" ht="24.95" customHeight="1" x14ac:dyDescent="0.25">
      <c r="A11" s="3" t="s">
        <v>12</v>
      </c>
      <c r="B11" s="1">
        <v>2000</v>
      </c>
      <c r="C11" s="1">
        <v>2000</v>
      </c>
      <c r="D11" s="2">
        <f t="shared" si="0"/>
        <v>4000</v>
      </c>
      <c r="E11" s="14">
        <f t="shared" si="1"/>
        <v>125</v>
      </c>
    </row>
    <row r="12" spans="1:5" ht="24.95" customHeight="1" x14ac:dyDescent="0.25">
      <c r="A12" s="3" t="s">
        <v>36</v>
      </c>
      <c r="B12" s="1">
        <v>2000</v>
      </c>
      <c r="C12" s="1">
        <v>2000</v>
      </c>
      <c r="D12" s="2">
        <f t="shared" ref="D12" si="6">B12+C12</f>
        <v>4000</v>
      </c>
      <c r="E12" s="14">
        <f t="shared" ref="E12" si="7">D12/32</f>
        <v>125</v>
      </c>
    </row>
    <row r="13" spans="1:5" ht="24.95" customHeight="1" x14ac:dyDescent="0.25">
      <c r="A13" s="3" t="s">
        <v>28</v>
      </c>
      <c r="B13" s="1">
        <v>2500</v>
      </c>
      <c r="C13" s="1">
        <v>2500</v>
      </c>
      <c r="D13" s="2">
        <f t="shared" si="0"/>
        <v>5000</v>
      </c>
      <c r="E13" s="14">
        <f t="shared" si="1"/>
        <v>156.25</v>
      </c>
    </row>
    <row r="14" spans="1:5" ht="24.95" customHeight="1" x14ac:dyDescent="0.25">
      <c r="A14" s="3" t="s">
        <v>53</v>
      </c>
      <c r="B14" s="1">
        <v>3500</v>
      </c>
      <c r="C14" s="1">
        <v>3500</v>
      </c>
      <c r="D14" s="2">
        <f t="shared" si="0"/>
        <v>7000</v>
      </c>
      <c r="E14" s="14">
        <f t="shared" si="1"/>
        <v>218.75</v>
      </c>
    </row>
    <row r="15" spans="1:5" ht="24.95" customHeight="1" x14ac:dyDescent="0.25">
      <c r="A15" s="3" t="s">
        <v>13</v>
      </c>
      <c r="B15" s="1">
        <v>2000</v>
      </c>
      <c r="C15" s="1">
        <v>2000</v>
      </c>
      <c r="D15" s="2">
        <f t="shared" si="0"/>
        <v>4000</v>
      </c>
      <c r="E15" s="14">
        <f t="shared" si="1"/>
        <v>125</v>
      </c>
    </row>
    <row r="16" spans="1:5" ht="24.95" customHeight="1" x14ac:dyDescent="0.25">
      <c r="A16" s="3" t="s">
        <v>14</v>
      </c>
      <c r="B16" s="1">
        <v>2500</v>
      </c>
      <c r="C16" s="1">
        <v>2500</v>
      </c>
      <c r="D16" s="2">
        <f t="shared" si="0"/>
        <v>5000</v>
      </c>
      <c r="E16" s="14">
        <f t="shared" si="1"/>
        <v>156.25</v>
      </c>
    </row>
    <row r="17" spans="1:5" ht="24.95" customHeight="1" x14ac:dyDescent="0.25">
      <c r="A17" s="3" t="s">
        <v>37</v>
      </c>
      <c r="B17" s="1">
        <v>2500</v>
      </c>
      <c r="C17" s="1">
        <v>2500</v>
      </c>
      <c r="D17" s="2">
        <f t="shared" ref="D17:D18" si="8">B17+C17</f>
        <v>5000</v>
      </c>
      <c r="E17" s="14">
        <f t="shared" ref="E17:E18" si="9">D17/32</f>
        <v>156.25</v>
      </c>
    </row>
    <row r="18" spans="1:5" ht="24.95" customHeight="1" x14ac:dyDescent="0.25">
      <c r="A18" s="3" t="s">
        <v>54</v>
      </c>
      <c r="B18" s="1">
        <v>3500</v>
      </c>
      <c r="C18" s="1">
        <v>3500</v>
      </c>
      <c r="D18" s="2">
        <f t="shared" si="8"/>
        <v>7000</v>
      </c>
      <c r="E18" s="14">
        <f t="shared" si="9"/>
        <v>218.75</v>
      </c>
    </row>
    <row r="19" spans="1:5" ht="24.95" customHeight="1" x14ac:dyDescent="0.25">
      <c r="A19" s="3" t="s">
        <v>62</v>
      </c>
      <c r="B19" s="1">
        <v>2000</v>
      </c>
      <c r="C19" s="1">
        <v>2000</v>
      </c>
      <c r="D19" s="2">
        <f t="shared" si="0"/>
        <v>4000</v>
      </c>
      <c r="E19" s="14">
        <f t="shared" si="1"/>
        <v>125</v>
      </c>
    </row>
    <row r="20" spans="1:5" ht="24.95" customHeight="1" x14ac:dyDescent="0.25">
      <c r="A20" s="3" t="s">
        <v>65</v>
      </c>
      <c r="B20" s="1">
        <v>2000</v>
      </c>
      <c r="C20" s="1">
        <v>2000</v>
      </c>
      <c r="D20" s="2">
        <f t="shared" si="0"/>
        <v>4000</v>
      </c>
      <c r="E20" s="14">
        <f t="shared" si="1"/>
        <v>125</v>
      </c>
    </row>
    <row r="21" spans="1:5" ht="24.95" customHeight="1" x14ac:dyDescent="0.25">
      <c r="A21" s="3" t="s">
        <v>15</v>
      </c>
      <c r="B21" s="1">
        <v>4750</v>
      </c>
      <c r="C21" s="1">
        <v>4750</v>
      </c>
      <c r="D21" s="2">
        <f>B21+C21</f>
        <v>9500</v>
      </c>
      <c r="E21" s="14">
        <f>D21/32</f>
        <v>296.875</v>
      </c>
    </row>
    <row r="22" spans="1:5" ht="24.95" customHeight="1" x14ac:dyDescent="0.25">
      <c r="A22" s="3" t="s">
        <v>16</v>
      </c>
      <c r="B22" s="1">
        <v>5000</v>
      </c>
      <c r="C22" s="1">
        <v>5000</v>
      </c>
      <c r="D22" s="2">
        <f>B22+C22</f>
        <v>10000</v>
      </c>
      <c r="E22" s="14">
        <f>D22/32</f>
        <v>312.5</v>
      </c>
    </row>
    <row r="23" spans="1:5" ht="24.95" customHeight="1" x14ac:dyDescent="0.25">
      <c r="A23" s="3" t="s">
        <v>25</v>
      </c>
      <c r="B23" s="1">
        <v>6250</v>
      </c>
      <c r="C23" s="1">
        <v>6250</v>
      </c>
      <c r="D23" s="2">
        <f>B23+C23</f>
        <v>12500</v>
      </c>
      <c r="E23" s="14">
        <f>D23/32</f>
        <v>390.625</v>
      </c>
    </row>
    <row r="24" spans="1:5" ht="24.95" customHeight="1" x14ac:dyDescent="0.25">
      <c r="A24" s="3" t="s">
        <v>52</v>
      </c>
      <c r="B24" s="1">
        <v>6250</v>
      </c>
      <c r="C24" s="1">
        <v>6250</v>
      </c>
      <c r="D24" s="2">
        <f>B24+C24</f>
        <v>12500</v>
      </c>
      <c r="E24" s="14">
        <f>D24/32</f>
        <v>390.625</v>
      </c>
    </row>
    <row r="25" spans="1:5" ht="24.95" customHeight="1" x14ac:dyDescent="0.25">
      <c r="A25" s="3" t="s">
        <v>38</v>
      </c>
      <c r="B25" s="1">
        <v>3000</v>
      </c>
      <c r="C25" s="1">
        <v>3000</v>
      </c>
      <c r="D25" s="2">
        <f t="shared" ref="D25:D26" si="10">B25+C25</f>
        <v>6000</v>
      </c>
      <c r="E25" s="14">
        <f t="shared" ref="E25:E26" si="11">D25/32</f>
        <v>187.5</v>
      </c>
    </row>
    <row r="26" spans="1:5" ht="24.95" customHeight="1" x14ac:dyDescent="0.25">
      <c r="A26" s="3" t="s">
        <v>55</v>
      </c>
      <c r="B26" s="1">
        <v>3500</v>
      </c>
      <c r="C26" s="1">
        <v>3500</v>
      </c>
      <c r="D26" s="2">
        <f t="shared" si="10"/>
        <v>7000</v>
      </c>
      <c r="E26" s="14">
        <f t="shared" si="11"/>
        <v>218.75</v>
      </c>
    </row>
    <row r="27" spans="1:5" ht="24.95" customHeight="1" x14ac:dyDescent="0.25">
      <c r="A27" s="3" t="s">
        <v>58</v>
      </c>
      <c r="B27" s="1">
        <v>2500</v>
      </c>
      <c r="C27" s="1">
        <v>2500</v>
      </c>
      <c r="D27" s="2">
        <f t="shared" ref="D27:D34" si="12">B27+C27</f>
        <v>5000</v>
      </c>
      <c r="E27" s="14">
        <f t="shared" ref="E27:E34" si="13">D27/32</f>
        <v>156.25</v>
      </c>
    </row>
    <row r="28" spans="1:5" ht="24.95" customHeight="1" x14ac:dyDescent="0.25">
      <c r="A28" s="3" t="s">
        <v>59</v>
      </c>
      <c r="B28" s="1">
        <v>2500</v>
      </c>
      <c r="C28" s="1">
        <v>2500</v>
      </c>
      <c r="D28" s="2">
        <f t="shared" si="12"/>
        <v>5000</v>
      </c>
      <c r="E28" s="14">
        <f t="shared" si="13"/>
        <v>156.25</v>
      </c>
    </row>
    <row r="29" spans="1:5" ht="24.95" customHeight="1" x14ac:dyDescent="0.25">
      <c r="A29" s="3" t="s">
        <v>56</v>
      </c>
      <c r="B29" s="1">
        <v>2500</v>
      </c>
      <c r="C29" s="1">
        <v>2500</v>
      </c>
      <c r="D29" s="2">
        <f t="shared" si="12"/>
        <v>5000</v>
      </c>
      <c r="E29" s="14">
        <f t="shared" si="13"/>
        <v>156.25</v>
      </c>
    </row>
    <row r="30" spans="1:5" ht="24.95" customHeight="1" x14ac:dyDescent="0.25">
      <c r="A30" s="3" t="s">
        <v>57</v>
      </c>
      <c r="B30" s="1">
        <v>2500</v>
      </c>
      <c r="C30" s="1">
        <v>2500</v>
      </c>
      <c r="D30" s="2">
        <f t="shared" si="12"/>
        <v>5000</v>
      </c>
      <c r="E30" s="14">
        <f t="shared" si="13"/>
        <v>156.25</v>
      </c>
    </row>
    <row r="31" spans="1:5" ht="24.95" customHeight="1" x14ac:dyDescent="0.25">
      <c r="A31" s="3" t="s">
        <v>60</v>
      </c>
      <c r="B31" s="1">
        <v>2000</v>
      </c>
      <c r="C31" s="1">
        <v>2000</v>
      </c>
      <c r="D31" s="2">
        <f t="shared" si="12"/>
        <v>4000</v>
      </c>
      <c r="E31" s="14">
        <f t="shared" si="13"/>
        <v>125</v>
      </c>
    </row>
    <row r="32" spans="1:5" ht="24.95" customHeight="1" x14ac:dyDescent="0.25">
      <c r="A32" s="3" t="s">
        <v>61</v>
      </c>
      <c r="B32" s="1">
        <v>2500</v>
      </c>
      <c r="C32" s="1">
        <v>2500</v>
      </c>
      <c r="D32" s="2">
        <f t="shared" si="12"/>
        <v>5000</v>
      </c>
      <c r="E32" s="14">
        <f t="shared" si="13"/>
        <v>156.25</v>
      </c>
    </row>
    <row r="33" spans="1:5" ht="24.95" customHeight="1" x14ac:dyDescent="0.25">
      <c r="A33" s="3" t="s">
        <v>63</v>
      </c>
      <c r="B33" s="1">
        <v>7000</v>
      </c>
      <c r="C33" s="1">
        <v>7000</v>
      </c>
      <c r="D33" s="2">
        <f t="shared" si="12"/>
        <v>14000</v>
      </c>
      <c r="E33" s="14">
        <f t="shared" si="13"/>
        <v>437.5</v>
      </c>
    </row>
    <row r="34" spans="1:5" ht="24.95" customHeight="1" x14ac:dyDescent="0.25">
      <c r="A34" s="3" t="s">
        <v>63</v>
      </c>
      <c r="B34" s="1">
        <v>7000</v>
      </c>
      <c r="C34" s="1">
        <v>7000</v>
      </c>
      <c r="D34" s="2">
        <f t="shared" si="12"/>
        <v>14000</v>
      </c>
      <c r="E34" s="14">
        <f t="shared" si="13"/>
        <v>437.5</v>
      </c>
    </row>
    <row r="35" spans="1:5" ht="24.95" customHeight="1" x14ac:dyDescent="0.25">
      <c r="A35" s="4" t="s">
        <v>4</v>
      </c>
      <c r="B35" s="1">
        <v>5000</v>
      </c>
      <c r="C35" s="1">
        <v>5000</v>
      </c>
      <c r="D35" s="2">
        <f t="shared" si="0"/>
        <v>10000</v>
      </c>
      <c r="E35" s="14">
        <f t="shared" si="1"/>
        <v>312.5</v>
      </c>
    </row>
    <row r="36" spans="1:5" ht="24.95" customHeight="1" x14ac:dyDescent="0.25">
      <c r="A36" s="4" t="s">
        <v>5</v>
      </c>
      <c r="B36" s="1">
        <v>6000</v>
      </c>
      <c r="C36" s="1">
        <v>6000</v>
      </c>
      <c r="D36" s="2">
        <f t="shared" si="0"/>
        <v>12000</v>
      </c>
      <c r="E36" s="14">
        <f t="shared" si="1"/>
        <v>375</v>
      </c>
    </row>
    <row r="37" spans="1:5" ht="24.95" customHeight="1" x14ac:dyDescent="0.25">
      <c r="A37" s="4" t="s">
        <v>17</v>
      </c>
      <c r="B37" s="1">
        <v>6000</v>
      </c>
      <c r="C37" s="1">
        <v>6000</v>
      </c>
      <c r="D37" s="2">
        <f t="shared" si="0"/>
        <v>12000</v>
      </c>
      <c r="E37" s="14">
        <f t="shared" si="1"/>
        <v>375</v>
      </c>
    </row>
    <row r="38" spans="1:5" ht="24.95" customHeight="1" x14ac:dyDescent="0.25">
      <c r="A38" s="4" t="s">
        <v>33</v>
      </c>
      <c r="B38" s="1">
        <v>6000</v>
      </c>
      <c r="C38" s="1">
        <v>6000</v>
      </c>
      <c r="D38" s="2">
        <f t="shared" ref="D38:D39" si="14">B38+C38</f>
        <v>12000</v>
      </c>
      <c r="E38" s="14">
        <f t="shared" ref="E38:E39" si="15">D38/32</f>
        <v>375</v>
      </c>
    </row>
    <row r="39" spans="1:5" ht="24.95" customHeight="1" x14ac:dyDescent="0.25">
      <c r="A39" s="4" t="s">
        <v>42</v>
      </c>
      <c r="B39" s="1">
        <v>6750</v>
      </c>
      <c r="C39" s="1">
        <v>6750</v>
      </c>
      <c r="D39" s="2">
        <f t="shared" si="14"/>
        <v>13500</v>
      </c>
      <c r="E39" s="14">
        <f t="shared" si="15"/>
        <v>421.875</v>
      </c>
    </row>
    <row r="40" spans="1:5" ht="24.95" customHeight="1" x14ac:dyDescent="0.25">
      <c r="A40" s="3" t="s">
        <v>6</v>
      </c>
      <c r="B40" s="1">
        <v>5500</v>
      </c>
      <c r="C40" s="1">
        <v>5500</v>
      </c>
      <c r="D40" s="2">
        <f t="shared" si="0"/>
        <v>11000</v>
      </c>
      <c r="E40" s="14">
        <f t="shared" si="1"/>
        <v>343.75</v>
      </c>
    </row>
    <row r="41" spans="1:5" ht="24.95" customHeight="1" x14ac:dyDescent="0.25">
      <c r="A41" s="3" t="s">
        <v>7</v>
      </c>
      <c r="B41" s="1">
        <v>6000</v>
      </c>
      <c r="C41" s="1">
        <v>6000</v>
      </c>
      <c r="D41" s="2">
        <f t="shared" si="0"/>
        <v>12000</v>
      </c>
      <c r="E41" s="14">
        <f t="shared" si="1"/>
        <v>375</v>
      </c>
    </row>
    <row r="42" spans="1:5" ht="24.95" customHeight="1" x14ac:dyDescent="0.25">
      <c r="A42" s="3" t="s">
        <v>31</v>
      </c>
      <c r="B42" s="1">
        <v>5500</v>
      </c>
      <c r="C42" s="1">
        <v>5500</v>
      </c>
      <c r="D42" s="2">
        <f t="shared" ref="D42:D43" si="16">B42+C42</f>
        <v>11000</v>
      </c>
      <c r="E42" s="14">
        <f t="shared" ref="E42:E43" si="17">D42/32</f>
        <v>343.75</v>
      </c>
    </row>
    <row r="43" spans="1:5" ht="24.95" customHeight="1" x14ac:dyDescent="0.25">
      <c r="A43" s="3" t="s">
        <v>43</v>
      </c>
      <c r="B43" s="1">
        <v>5500</v>
      </c>
      <c r="C43" s="1">
        <v>5500</v>
      </c>
      <c r="D43" s="2">
        <f t="shared" si="16"/>
        <v>11000</v>
      </c>
      <c r="E43" s="14">
        <f t="shared" si="17"/>
        <v>343.75</v>
      </c>
    </row>
    <row r="44" spans="1:5" ht="24.95" customHeight="1" x14ac:dyDescent="0.25">
      <c r="A44" s="3" t="s">
        <v>34</v>
      </c>
      <c r="B44" s="1">
        <v>4250</v>
      </c>
      <c r="C44" s="1">
        <v>4250</v>
      </c>
      <c r="D44" s="2">
        <f t="shared" si="0"/>
        <v>8500</v>
      </c>
      <c r="E44" s="14">
        <f t="shared" si="1"/>
        <v>265.625</v>
      </c>
    </row>
    <row r="45" spans="1:5" ht="24.95" customHeight="1" x14ac:dyDescent="0.25">
      <c r="A45" s="3" t="s">
        <v>35</v>
      </c>
      <c r="B45" s="1">
        <v>5000</v>
      </c>
      <c r="C45" s="1">
        <v>5000</v>
      </c>
      <c r="D45" s="2">
        <f t="shared" si="0"/>
        <v>10000</v>
      </c>
      <c r="E45" s="14">
        <f t="shared" si="1"/>
        <v>312.5</v>
      </c>
    </row>
    <row r="46" spans="1:5" ht="24.95" customHeight="1" x14ac:dyDescent="0.25">
      <c r="A46" s="3" t="s">
        <v>44</v>
      </c>
      <c r="B46" s="1">
        <v>5000</v>
      </c>
      <c r="C46" s="1">
        <v>5000</v>
      </c>
      <c r="D46" s="2">
        <f t="shared" si="0"/>
        <v>10000</v>
      </c>
      <c r="E46" s="14">
        <f t="shared" si="1"/>
        <v>312.5</v>
      </c>
    </row>
    <row r="47" spans="1:5" ht="24.95" customHeight="1" x14ac:dyDescent="0.25">
      <c r="A47" s="3" t="s">
        <v>66</v>
      </c>
      <c r="B47" s="1">
        <v>5000</v>
      </c>
      <c r="C47" s="1">
        <v>5000</v>
      </c>
      <c r="D47" s="2">
        <f t="shared" si="0"/>
        <v>10000</v>
      </c>
      <c r="E47" s="14">
        <f t="shared" si="1"/>
        <v>312.5</v>
      </c>
    </row>
    <row r="48" spans="1:5" ht="24.95" customHeight="1" x14ac:dyDescent="0.25">
      <c r="A48" s="3" t="s">
        <v>8</v>
      </c>
      <c r="B48" s="1">
        <v>5000</v>
      </c>
      <c r="C48" s="1">
        <v>5000</v>
      </c>
      <c r="D48" s="2">
        <f t="shared" si="0"/>
        <v>10000</v>
      </c>
      <c r="E48" s="14">
        <f t="shared" si="1"/>
        <v>312.5</v>
      </c>
    </row>
    <row r="49" spans="1:6" ht="24.95" customHeight="1" x14ac:dyDescent="0.25">
      <c r="A49" s="3" t="s">
        <v>9</v>
      </c>
      <c r="B49" s="1">
        <v>5500</v>
      </c>
      <c r="C49" s="1">
        <v>5500</v>
      </c>
      <c r="D49" s="2">
        <f t="shared" si="0"/>
        <v>11000</v>
      </c>
      <c r="E49" s="14">
        <f t="shared" si="1"/>
        <v>343.75</v>
      </c>
    </row>
    <row r="50" spans="1:6" ht="24.95" customHeight="1" x14ac:dyDescent="0.25">
      <c r="A50" s="3" t="s">
        <v>32</v>
      </c>
      <c r="B50" s="1">
        <v>6000</v>
      </c>
      <c r="C50" s="1">
        <v>6000</v>
      </c>
      <c r="D50" s="2">
        <f t="shared" ref="D50:D51" si="18">B50+C50</f>
        <v>12000</v>
      </c>
      <c r="E50" s="14">
        <f t="shared" ref="E50:E51" si="19">D50/32</f>
        <v>375</v>
      </c>
    </row>
    <row r="51" spans="1:6" ht="24.95" customHeight="1" x14ac:dyDescent="0.25">
      <c r="A51" s="3" t="s">
        <v>45</v>
      </c>
      <c r="B51" s="1">
        <v>6500</v>
      </c>
      <c r="C51" s="1">
        <v>6500</v>
      </c>
      <c r="D51" s="2">
        <f t="shared" si="18"/>
        <v>13000</v>
      </c>
      <c r="E51" s="14">
        <f t="shared" si="19"/>
        <v>406.25</v>
      </c>
    </row>
    <row r="52" spans="1:6" ht="25.5" customHeight="1" x14ac:dyDescent="0.25">
      <c r="A52" s="3" t="s">
        <v>46</v>
      </c>
      <c r="B52" s="1">
        <v>2000</v>
      </c>
      <c r="C52" s="1">
        <v>2000</v>
      </c>
      <c r="D52" s="2">
        <f t="shared" si="0"/>
        <v>4000</v>
      </c>
      <c r="E52" s="14">
        <f t="shared" si="1"/>
        <v>125</v>
      </c>
    </row>
    <row r="53" spans="1:6" ht="25.5" customHeight="1" x14ac:dyDescent="0.25">
      <c r="A53" s="3" t="s">
        <v>47</v>
      </c>
      <c r="B53" s="1">
        <v>2500</v>
      </c>
      <c r="C53" s="1">
        <v>2500</v>
      </c>
      <c r="D53" s="2">
        <f t="shared" si="0"/>
        <v>5000</v>
      </c>
      <c r="E53" s="14">
        <f t="shared" si="1"/>
        <v>156.25</v>
      </c>
    </row>
    <row r="54" spans="1:6" ht="25.5" customHeight="1" x14ac:dyDescent="0.25">
      <c r="A54" s="3" t="s">
        <v>48</v>
      </c>
      <c r="B54" s="1">
        <v>3000</v>
      </c>
      <c r="C54" s="1">
        <v>3000</v>
      </c>
      <c r="D54" s="2">
        <f t="shared" si="0"/>
        <v>6000</v>
      </c>
      <c r="E54" s="14">
        <f t="shared" si="1"/>
        <v>187.5</v>
      </c>
    </row>
    <row r="55" spans="1:6" ht="24.95" customHeight="1" x14ac:dyDescent="0.25">
      <c r="A55" s="3" t="s">
        <v>18</v>
      </c>
      <c r="B55" s="1">
        <v>3000</v>
      </c>
      <c r="C55" s="1">
        <v>3000</v>
      </c>
      <c r="D55" s="2">
        <f t="shared" si="0"/>
        <v>6000</v>
      </c>
      <c r="E55" s="14">
        <f t="shared" si="1"/>
        <v>187.5</v>
      </c>
    </row>
    <row r="56" spans="1:6" ht="24.95" customHeight="1" x14ac:dyDescent="0.25">
      <c r="A56" s="3" t="s">
        <v>19</v>
      </c>
      <c r="B56" s="1">
        <v>7000</v>
      </c>
      <c r="C56" s="1">
        <v>7000</v>
      </c>
      <c r="D56" s="2">
        <f t="shared" si="0"/>
        <v>14000</v>
      </c>
      <c r="E56" s="14">
        <f t="shared" si="1"/>
        <v>437.5</v>
      </c>
    </row>
    <row r="57" spans="1:6" ht="24.95" customHeight="1" x14ac:dyDescent="0.25">
      <c r="A57" s="3" t="s">
        <v>68</v>
      </c>
      <c r="B57" s="1">
        <v>7000</v>
      </c>
      <c r="C57" s="1">
        <v>7000</v>
      </c>
      <c r="D57" s="2">
        <f t="shared" si="0"/>
        <v>14000</v>
      </c>
      <c r="E57" s="14">
        <f t="shared" si="1"/>
        <v>437.5</v>
      </c>
    </row>
    <row r="58" spans="1:6" ht="24.95" customHeight="1" thickBot="1" x14ac:dyDescent="0.3">
      <c r="A58" s="22" t="s">
        <v>20</v>
      </c>
      <c r="B58" s="6">
        <v>5250</v>
      </c>
      <c r="C58" s="6">
        <v>5250</v>
      </c>
      <c r="D58" s="7">
        <f t="shared" si="0"/>
        <v>10500</v>
      </c>
      <c r="E58" s="17">
        <f t="shared" si="1"/>
        <v>328.125</v>
      </c>
    </row>
    <row r="59" spans="1:6" ht="24.95" customHeight="1" x14ac:dyDescent="0.25"/>
    <row r="60" spans="1:6" x14ac:dyDescent="0.25">
      <c r="A60" s="8"/>
    </row>
    <row r="61" spans="1:6" ht="15.75" thickBot="1" x14ac:dyDescent="0.3">
      <c r="A61" s="8"/>
    </row>
    <row r="62" spans="1:6" ht="48" thickBot="1" x14ac:dyDescent="0.3">
      <c r="A62" s="10" t="s">
        <v>64</v>
      </c>
      <c r="B62" s="12" t="s">
        <v>0</v>
      </c>
      <c r="C62" s="11" t="s">
        <v>1</v>
      </c>
      <c r="D62" s="11" t="s">
        <v>22</v>
      </c>
      <c r="E62" s="15" t="s">
        <v>23</v>
      </c>
      <c r="F62" s="11" t="s">
        <v>30</v>
      </c>
    </row>
    <row r="63" spans="1:6" ht="16.5" thickBot="1" x14ac:dyDescent="0.3">
      <c r="A63" s="9" t="s">
        <v>21</v>
      </c>
      <c r="B63" s="6">
        <v>3375</v>
      </c>
      <c r="C63" s="6">
        <v>3375</v>
      </c>
      <c r="D63" s="6">
        <v>3375</v>
      </c>
      <c r="E63" s="6">
        <v>3375</v>
      </c>
      <c r="F63" s="6">
        <f>B63+C63+D63+E63</f>
        <v>13500</v>
      </c>
    </row>
    <row r="64" spans="1:6" ht="16.5" thickBot="1" x14ac:dyDescent="0.3">
      <c r="A64" s="9" t="s">
        <v>29</v>
      </c>
      <c r="B64" s="6">
        <v>3375</v>
      </c>
      <c r="C64" s="6">
        <v>3375</v>
      </c>
      <c r="D64" s="6">
        <v>3375</v>
      </c>
      <c r="E64" s="6">
        <v>3375</v>
      </c>
      <c r="F64" s="6">
        <f>B64+C64+D64+E64</f>
        <v>13500</v>
      </c>
    </row>
  </sheetData>
  <mergeCells count="1">
    <mergeCell ref="A2:E2"/>
  </mergeCells>
  <pageMargins left="0" right="0" top="0.74803149606299213" bottom="0.74803149606299213" header="0.31496062992125984" footer="0.31496062992125984"/>
  <pageSetup paperSize="9" scale="9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4" workbookViewId="0">
      <selection activeCell="B41" sqref="B41"/>
    </sheetView>
  </sheetViews>
  <sheetFormatPr defaultRowHeight="15" x14ac:dyDescent="0.25"/>
  <cols>
    <col min="1" max="1" width="79" customWidth="1"/>
    <col min="2" max="2" width="17.7109375" customWidth="1"/>
    <col min="3" max="3" width="15.7109375" customWidth="1"/>
    <col min="4" max="4" width="13.85546875" customWidth="1"/>
    <col min="5" max="5" width="16.85546875" style="13" customWidth="1"/>
    <col min="6" max="6" width="12.5703125" customWidth="1"/>
    <col min="7" max="7" width="12.140625" customWidth="1"/>
  </cols>
  <sheetData>
    <row r="1" spans="1:5" ht="15.75" thickBot="1" x14ac:dyDescent="0.3"/>
    <row r="2" spans="1:5" ht="19.5" thickBot="1" x14ac:dyDescent="0.35">
      <c r="A2" s="35" t="s">
        <v>40</v>
      </c>
      <c r="B2" s="36"/>
      <c r="C2" s="36"/>
      <c r="D2" s="36"/>
      <c r="E2" s="37"/>
    </row>
    <row r="3" spans="1:5" ht="110.25" customHeight="1" thickBot="1" x14ac:dyDescent="0.3">
      <c r="A3" s="31" t="s">
        <v>49</v>
      </c>
      <c r="B3" s="25" t="s">
        <v>0</v>
      </c>
      <c r="C3" s="25" t="s">
        <v>1</v>
      </c>
      <c r="D3" s="25" t="s">
        <v>2</v>
      </c>
      <c r="E3" s="28" t="s">
        <v>3</v>
      </c>
    </row>
    <row r="4" spans="1:5" ht="24.75" customHeight="1" x14ac:dyDescent="0.25">
      <c r="A4" s="30" t="s">
        <v>4</v>
      </c>
      <c r="B4" s="24">
        <v>5000</v>
      </c>
      <c r="C4" s="24">
        <v>5000</v>
      </c>
      <c r="D4" s="26">
        <f t="shared" ref="D4:D28" si="0">B4+C4</f>
        <v>10000</v>
      </c>
      <c r="E4" s="27">
        <f t="shared" ref="E4:E28" si="1">D4/32</f>
        <v>312.5</v>
      </c>
    </row>
    <row r="5" spans="1:5" ht="20.25" customHeight="1" x14ac:dyDescent="0.25">
      <c r="A5" s="4" t="s">
        <v>5</v>
      </c>
      <c r="B5" s="1">
        <v>6000</v>
      </c>
      <c r="C5" s="1">
        <v>6000</v>
      </c>
      <c r="D5" s="2">
        <f t="shared" si="0"/>
        <v>12000</v>
      </c>
      <c r="E5" s="14">
        <f t="shared" si="1"/>
        <v>375</v>
      </c>
    </row>
    <row r="6" spans="1:5" ht="20.25" customHeight="1" x14ac:dyDescent="0.25">
      <c r="A6" s="4" t="s">
        <v>17</v>
      </c>
      <c r="B6" s="1">
        <v>6000</v>
      </c>
      <c r="C6" s="1">
        <v>6000</v>
      </c>
      <c r="D6" s="2">
        <f t="shared" si="0"/>
        <v>12000</v>
      </c>
      <c r="E6" s="14">
        <f t="shared" si="1"/>
        <v>375</v>
      </c>
    </row>
    <row r="7" spans="1:5" ht="20.25" customHeight="1" x14ac:dyDescent="0.25">
      <c r="A7" s="4" t="s">
        <v>33</v>
      </c>
      <c r="B7" s="1">
        <v>6000</v>
      </c>
      <c r="C7" s="1">
        <v>6000</v>
      </c>
      <c r="D7" s="2">
        <f t="shared" si="0"/>
        <v>12000</v>
      </c>
      <c r="E7" s="14">
        <f t="shared" si="1"/>
        <v>375</v>
      </c>
    </row>
    <row r="8" spans="1:5" ht="20.25" customHeight="1" x14ac:dyDescent="0.25">
      <c r="A8" s="4" t="s">
        <v>42</v>
      </c>
      <c r="B8" s="1">
        <v>6750</v>
      </c>
      <c r="C8" s="1">
        <v>6750</v>
      </c>
      <c r="D8" s="2">
        <f t="shared" si="0"/>
        <v>13500</v>
      </c>
      <c r="E8" s="14">
        <f t="shared" si="1"/>
        <v>421.875</v>
      </c>
    </row>
    <row r="9" spans="1:5" ht="20.25" customHeight="1" x14ac:dyDescent="0.25">
      <c r="A9" s="3" t="s">
        <v>6</v>
      </c>
      <c r="B9" s="1">
        <v>5500</v>
      </c>
      <c r="C9" s="1">
        <v>5500</v>
      </c>
      <c r="D9" s="2">
        <f t="shared" si="0"/>
        <v>11000</v>
      </c>
      <c r="E9" s="14">
        <f t="shared" si="1"/>
        <v>343.75</v>
      </c>
    </row>
    <row r="10" spans="1:5" ht="20.25" customHeight="1" x14ac:dyDescent="0.25">
      <c r="A10" s="3" t="s">
        <v>7</v>
      </c>
      <c r="B10" s="1">
        <v>6000</v>
      </c>
      <c r="C10" s="1">
        <v>6000</v>
      </c>
      <c r="D10" s="2">
        <f t="shared" si="0"/>
        <v>12000</v>
      </c>
      <c r="E10" s="14">
        <f t="shared" si="1"/>
        <v>375</v>
      </c>
    </row>
    <row r="11" spans="1:5" ht="20.25" customHeight="1" x14ac:dyDescent="0.25">
      <c r="A11" s="3" t="s">
        <v>31</v>
      </c>
      <c r="B11" s="1">
        <v>5500</v>
      </c>
      <c r="C11" s="1">
        <v>5500</v>
      </c>
      <c r="D11" s="2">
        <f t="shared" si="0"/>
        <v>11000</v>
      </c>
      <c r="E11" s="14">
        <f t="shared" si="1"/>
        <v>343.75</v>
      </c>
    </row>
    <row r="12" spans="1:5" ht="20.25" customHeight="1" x14ac:dyDescent="0.25">
      <c r="A12" s="3" t="s">
        <v>43</v>
      </c>
      <c r="B12" s="1">
        <v>5500</v>
      </c>
      <c r="C12" s="1">
        <v>5500</v>
      </c>
      <c r="D12" s="2">
        <f t="shared" si="0"/>
        <v>11000</v>
      </c>
      <c r="E12" s="14">
        <f t="shared" si="1"/>
        <v>343.75</v>
      </c>
    </row>
    <row r="13" spans="1:5" ht="20.25" customHeight="1" x14ac:dyDescent="0.25">
      <c r="A13" s="3" t="s">
        <v>34</v>
      </c>
      <c r="B13" s="1">
        <v>4250</v>
      </c>
      <c r="C13" s="1">
        <v>4250</v>
      </c>
      <c r="D13" s="2">
        <f t="shared" si="0"/>
        <v>8500</v>
      </c>
      <c r="E13" s="14">
        <f t="shared" si="1"/>
        <v>265.625</v>
      </c>
    </row>
    <row r="14" spans="1:5" ht="20.25" customHeight="1" x14ac:dyDescent="0.25">
      <c r="A14" s="3" t="s">
        <v>35</v>
      </c>
      <c r="B14" s="1">
        <v>5000</v>
      </c>
      <c r="C14" s="1">
        <v>5000</v>
      </c>
      <c r="D14" s="2">
        <f t="shared" si="0"/>
        <v>10000</v>
      </c>
      <c r="E14" s="14">
        <f t="shared" si="1"/>
        <v>312.5</v>
      </c>
    </row>
    <row r="15" spans="1:5" ht="20.25" customHeight="1" x14ac:dyDescent="0.25">
      <c r="A15" s="3" t="s">
        <v>44</v>
      </c>
      <c r="B15" s="1">
        <v>5000</v>
      </c>
      <c r="C15" s="1">
        <v>5000</v>
      </c>
      <c r="D15" s="2">
        <f t="shared" si="0"/>
        <v>10000</v>
      </c>
      <c r="E15" s="14">
        <f t="shared" si="1"/>
        <v>312.5</v>
      </c>
    </row>
    <row r="16" spans="1:5" ht="20.25" customHeight="1" x14ac:dyDescent="0.25">
      <c r="A16" s="3" t="s">
        <v>66</v>
      </c>
      <c r="B16" s="1">
        <v>5000</v>
      </c>
      <c r="C16" s="1">
        <v>5000</v>
      </c>
      <c r="D16" s="2">
        <f t="shared" si="0"/>
        <v>10000</v>
      </c>
      <c r="E16" s="14">
        <f t="shared" si="1"/>
        <v>312.5</v>
      </c>
    </row>
    <row r="17" spans="1:6" ht="20.25" customHeight="1" x14ac:dyDescent="0.25">
      <c r="A17" s="3" t="s">
        <v>8</v>
      </c>
      <c r="B17" s="1">
        <v>5000</v>
      </c>
      <c r="C17" s="1">
        <v>5000</v>
      </c>
      <c r="D17" s="2">
        <f t="shared" si="0"/>
        <v>10000</v>
      </c>
      <c r="E17" s="14">
        <f t="shared" si="1"/>
        <v>312.5</v>
      </c>
    </row>
    <row r="18" spans="1:6" ht="20.25" customHeight="1" x14ac:dyDescent="0.25">
      <c r="A18" s="3" t="s">
        <v>9</v>
      </c>
      <c r="B18" s="1">
        <v>5500</v>
      </c>
      <c r="C18" s="1">
        <v>5500</v>
      </c>
      <c r="D18" s="2">
        <f t="shared" si="0"/>
        <v>11000</v>
      </c>
      <c r="E18" s="14">
        <f t="shared" si="1"/>
        <v>343.75</v>
      </c>
    </row>
    <row r="19" spans="1:6" ht="20.25" customHeight="1" x14ac:dyDescent="0.25">
      <c r="A19" s="3" t="s">
        <v>32</v>
      </c>
      <c r="B19" s="1">
        <v>6000</v>
      </c>
      <c r="C19" s="1">
        <v>6000</v>
      </c>
      <c r="D19" s="2">
        <f t="shared" si="0"/>
        <v>12000</v>
      </c>
      <c r="E19" s="14">
        <f t="shared" si="1"/>
        <v>375</v>
      </c>
    </row>
    <row r="20" spans="1:6" ht="20.25" customHeight="1" x14ac:dyDescent="0.25">
      <c r="A20" s="3" t="s">
        <v>45</v>
      </c>
      <c r="B20" s="1">
        <v>6500</v>
      </c>
      <c r="C20" s="1">
        <v>6500</v>
      </c>
      <c r="D20" s="2">
        <f t="shared" si="0"/>
        <v>13000</v>
      </c>
      <c r="E20" s="14">
        <f t="shared" si="1"/>
        <v>406.25</v>
      </c>
    </row>
    <row r="21" spans="1:6" ht="20.25" customHeight="1" x14ac:dyDescent="0.25">
      <c r="A21" s="3" t="s">
        <v>46</v>
      </c>
      <c r="B21" s="1">
        <v>2000</v>
      </c>
      <c r="C21" s="1">
        <v>2000</v>
      </c>
      <c r="D21" s="2">
        <f t="shared" si="0"/>
        <v>4000</v>
      </c>
      <c r="E21" s="14">
        <f t="shared" si="1"/>
        <v>125</v>
      </c>
    </row>
    <row r="22" spans="1:6" ht="20.25" customHeight="1" x14ac:dyDescent="0.25">
      <c r="A22" s="3" t="s">
        <v>47</v>
      </c>
      <c r="B22" s="1">
        <v>2500</v>
      </c>
      <c r="C22" s="1">
        <v>2500</v>
      </c>
      <c r="D22" s="2">
        <f t="shared" si="0"/>
        <v>5000</v>
      </c>
      <c r="E22" s="14">
        <f t="shared" si="1"/>
        <v>156.25</v>
      </c>
    </row>
    <row r="23" spans="1:6" ht="20.25" customHeight="1" x14ac:dyDescent="0.25">
      <c r="A23" s="3" t="s">
        <v>48</v>
      </c>
      <c r="B23" s="1">
        <v>3000</v>
      </c>
      <c r="C23" s="1">
        <v>3000</v>
      </c>
      <c r="D23" s="2">
        <f t="shared" si="0"/>
        <v>6000</v>
      </c>
      <c r="E23" s="14">
        <f t="shared" si="1"/>
        <v>187.5</v>
      </c>
    </row>
    <row r="24" spans="1:6" ht="20.25" customHeight="1" x14ac:dyDescent="0.25">
      <c r="A24" s="3" t="s">
        <v>18</v>
      </c>
      <c r="B24" s="1">
        <v>3000</v>
      </c>
      <c r="C24" s="1">
        <v>3000</v>
      </c>
      <c r="D24" s="2">
        <f t="shared" si="0"/>
        <v>6000</v>
      </c>
      <c r="E24" s="14">
        <f t="shared" si="1"/>
        <v>187.5</v>
      </c>
    </row>
    <row r="25" spans="1:6" ht="20.25" customHeight="1" x14ac:dyDescent="0.25">
      <c r="A25" s="3" t="s">
        <v>19</v>
      </c>
      <c r="B25" s="1">
        <v>7000</v>
      </c>
      <c r="C25" s="1">
        <v>7000</v>
      </c>
      <c r="D25" s="2">
        <f>B25+C25</f>
        <v>14000</v>
      </c>
      <c r="E25" s="14">
        <f>D25/32</f>
        <v>437.5</v>
      </c>
    </row>
    <row r="26" spans="1:6" ht="20.25" customHeight="1" x14ac:dyDescent="0.25">
      <c r="A26" s="3" t="s">
        <v>67</v>
      </c>
      <c r="B26" s="1">
        <v>7000</v>
      </c>
      <c r="C26" s="1">
        <v>7000</v>
      </c>
      <c r="D26" s="2">
        <f>B26+C26</f>
        <v>14000</v>
      </c>
      <c r="E26" s="14">
        <f>D26/32</f>
        <v>437.5</v>
      </c>
    </row>
    <row r="27" spans="1:6" ht="20.25" customHeight="1" x14ac:dyDescent="0.25">
      <c r="A27" s="3" t="s">
        <v>68</v>
      </c>
      <c r="B27" s="1">
        <v>7000</v>
      </c>
      <c r="C27" s="1">
        <v>7000</v>
      </c>
      <c r="D27" s="2">
        <f>B27+C27</f>
        <v>14000</v>
      </c>
      <c r="E27" s="14">
        <f>D27/32</f>
        <v>437.5</v>
      </c>
    </row>
    <row r="28" spans="1:6" ht="20.25" customHeight="1" thickBot="1" x14ac:dyDescent="0.3">
      <c r="A28" s="22" t="s">
        <v>20</v>
      </c>
      <c r="B28" s="6">
        <v>5250</v>
      </c>
      <c r="C28" s="6">
        <v>5250</v>
      </c>
      <c r="D28" s="7">
        <f t="shared" si="0"/>
        <v>10500</v>
      </c>
      <c r="E28" s="17">
        <f t="shared" si="1"/>
        <v>328.125</v>
      </c>
    </row>
    <row r="29" spans="1:6" ht="20.25" customHeight="1" x14ac:dyDescent="0.25">
      <c r="A29" s="18"/>
      <c r="B29" s="19"/>
      <c r="C29" s="19"/>
      <c r="D29" s="20"/>
      <c r="E29" s="21"/>
    </row>
    <row r="30" spans="1:6" ht="15.75" thickBot="1" x14ac:dyDescent="0.3"/>
    <row r="31" spans="1:6" ht="48" thickBot="1" x14ac:dyDescent="0.3">
      <c r="A31" s="10" t="s">
        <v>64</v>
      </c>
      <c r="B31" s="12" t="s">
        <v>0</v>
      </c>
      <c r="C31" s="11" t="s">
        <v>1</v>
      </c>
      <c r="D31" s="11" t="s">
        <v>22</v>
      </c>
      <c r="E31" s="15" t="s">
        <v>23</v>
      </c>
      <c r="F31" s="11" t="s">
        <v>30</v>
      </c>
    </row>
    <row r="32" spans="1:6" ht="16.5" thickBot="1" x14ac:dyDescent="0.3">
      <c r="A32" s="9" t="s">
        <v>21</v>
      </c>
      <c r="B32" s="6">
        <v>3375</v>
      </c>
      <c r="C32" s="6">
        <v>3375</v>
      </c>
      <c r="D32" s="6">
        <v>3375</v>
      </c>
      <c r="E32" s="6">
        <v>3375</v>
      </c>
      <c r="F32" s="6">
        <f>B32+C32+D32+E32</f>
        <v>13500</v>
      </c>
    </row>
    <row r="33" spans="1:6" ht="16.5" thickBot="1" x14ac:dyDescent="0.3">
      <c r="A33" s="9" t="s">
        <v>29</v>
      </c>
      <c r="B33" s="6">
        <v>3375</v>
      </c>
      <c r="C33" s="6">
        <v>3375</v>
      </c>
      <c r="D33" s="6">
        <v>3375</v>
      </c>
      <c r="E33" s="6">
        <v>3375</v>
      </c>
      <c r="F33" s="6">
        <f>B33+C33+D33+E33</f>
        <v>13500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9" workbookViewId="0">
      <selection activeCell="A3" sqref="A3"/>
    </sheetView>
  </sheetViews>
  <sheetFormatPr defaultRowHeight="15" x14ac:dyDescent="0.25"/>
  <cols>
    <col min="1" max="1" width="78.5703125" bestFit="1" customWidth="1"/>
    <col min="2" max="3" width="13.7109375" customWidth="1"/>
    <col min="4" max="4" width="13" customWidth="1"/>
    <col min="5" max="5" width="15.85546875" style="13" customWidth="1"/>
  </cols>
  <sheetData>
    <row r="1" spans="1:5" ht="15.75" thickBot="1" x14ac:dyDescent="0.3"/>
    <row r="2" spans="1:5" ht="19.5" thickBot="1" x14ac:dyDescent="0.35">
      <c r="A2" s="35" t="s">
        <v>41</v>
      </c>
      <c r="B2" s="36"/>
      <c r="C2" s="36"/>
      <c r="D2" s="36"/>
      <c r="E2" s="37"/>
    </row>
    <row r="3" spans="1:5" ht="47.25" x14ac:dyDescent="0.25">
      <c r="A3" s="29" t="s">
        <v>49</v>
      </c>
      <c r="B3" s="11" t="s">
        <v>0</v>
      </c>
      <c r="C3" s="11" t="s">
        <v>1</v>
      </c>
      <c r="D3" s="11" t="s">
        <v>2</v>
      </c>
      <c r="E3" s="16" t="s">
        <v>3</v>
      </c>
    </row>
    <row r="4" spans="1:5" ht="24.95" customHeight="1" x14ac:dyDescent="0.25">
      <c r="A4" s="3" t="s">
        <v>10</v>
      </c>
      <c r="B4" s="1">
        <v>5250</v>
      </c>
      <c r="C4" s="1">
        <v>5250</v>
      </c>
      <c r="D4" s="2">
        <f>B4+C4</f>
        <v>10500</v>
      </c>
      <c r="E4" s="14">
        <f>D4/32</f>
        <v>328.125</v>
      </c>
    </row>
    <row r="5" spans="1:5" ht="24.95" customHeight="1" x14ac:dyDescent="0.25">
      <c r="A5" s="3" t="s">
        <v>11</v>
      </c>
      <c r="B5" s="1">
        <v>6250</v>
      </c>
      <c r="C5" s="1">
        <v>6250</v>
      </c>
      <c r="D5" s="2">
        <f t="shared" ref="D5:D20" si="0">B5+C5</f>
        <v>12500</v>
      </c>
      <c r="E5" s="14">
        <f t="shared" ref="E5:E20" si="1">D5/32</f>
        <v>390.625</v>
      </c>
    </row>
    <row r="6" spans="1:5" ht="24.95" customHeight="1" x14ac:dyDescent="0.25">
      <c r="A6" s="3" t="s">
        <v>24</v>
      </c>
      <c r="B6" s="1">
        <v>7000</v>
      </c>
      <c r="C6" s="1">
        <v>7000</v>
      </c>
      <c r="D6" s="2">
        <f t="shared" si="0"/>
        <v>14000</v>
      </c>
      <c r="E6" s="14">
        <f t="shared" si="1"/>
        <v>437.5</v>
      </c>
    </row>
    <row r="7" spans="1:5" ht="24.95" customHeight="1" x14ac:dyDescent="0.25">
      <c r="A7" s="3" t="s">
        <v>50</v>
      </c>
      <c r="B7" s="1">
        <v>7000</v>
      </c>
      <c r="C7" s="1">
        <v>7000</v>
      </c>
      <c r="D7" s="2">
        <f>B7+C7</f>
        <v>14000</v>
      </c>
      <c r="E7" s="14">
        <f>D7/32</f>
        <v>437.5</v>
      </c>
    </row>
    <row r="8" spans="1:5" ht="24.95" customHeight="1" x14ac:dyDescent="0.25">
      <c r="A8" s="3" t="s">
        <v>26</v>
      </c>
      <c r="B8" s="1">
        <v>4250</v>
      </c>
      <c r="C8" s="1">
        <v>4250</v>
      </c>
      <c r="D8" s="2">
        <f t="shared" si="0"/>
        <v>8500</v>
      </c>
      <c r="E8" s="14">
        <f t="shared" si="1"/>
        <v>265.625</v>
      </c>
    </row>
    <row r="9" spans="1:5" ht="24.95" customHeight="1" x14ac:dyDescent="0.25">
      <c r="A9" s="3" t="s">
        <v>27</v>
      </c>
      <c r="B9" s="1">
        <v>5000</v>
      </c>
      <c r="C9" s="1">
        <v>5000</v>
      </c>
      <c r="D9" s="2">
        <f t="shared" si="0"/>
        <v>10000</v>
      </c>
      <c r="E9" s="14">
        <f t="shared" si="1"/>
        <v>312.5</v>
      </c>
    </row>
    <row r="10" spans="1:5" ht="24.95" customHeight="1" x14ac:dyDescent="0.25">
      <c r="A10" s="3" t="s">
        <v>51</v>
      </c>
      <c r="B10" s="1">
        <v>5000</v>
      </c>
      <c r="C10" s="1">
        <v>5000</v>
      </c>
      <c r="D10" s="2">
        <f t="shared" si="0"/>
        <v>10000</v>
      </c>
      <c r="E10" s="14">
        <f t="shared" si="1"/>
        <v>312.5</v>
      </c>
    </row>
    <row r="11" spans="1:5" ht="24.95" customHeight="1" x14ac:dyDescent="0.25">
      <c r="A11" s="3" t="s">
        <v>12</v>
      </c>
      <c r="B11" s="1">
        <v>2000</v>
      </c>
      <c r="C11" s="1">
        <v>2000</v>
      </c>
      <c r="D11" s="2">
        <f t="shared" si="0"/>
        <v>4000</v>
      </c>
      <c r="E11" s="14">
        <f t="shared" si="1"/>
        <v>125</v>
      </c>
    </row>
    <row r="12" spans="1:5" ht="24.95" customHeight="1" x14ac:dyDescent="0.25">
      <c r="A12" s="3" t="s">
        <v>36</v>
      </c>
      <c r="B12" s="1">
        <v>2000</v>
      </c>
      <c r="C12" s="1">
        <v>2000</v>
      </c>
      <c r="D12" s="2">
        <f t="shared" si="0"/>
        <v>4000</v>
      </c>
      <c r="E12" s="14">
        <f t="shared" si="1"/>
        <v>125</v>
      </c>
    </row>
    <row r="13" spans="1:5" ht="24.95" customHeight="1" x14ac:dyDescent="0.25">
      <c r="A13" s="3" t="s">
        <v>28</v>
      </c>
      <c r="B13" s="1">
        <v>2500</v>
      </c>
      <c r="C13" s="1">
        <v>2500</v>
      </c>
      <c r="D13" s="2">
        <f t="shared" si="0"/>
        <v>5000</v>
      </c>
      <c r="E13" s="14">
        <f t="shared" si="1"/>
        <v>156.25</v>
      </c>
    </row>
    <row r="14" spans="1:5" ht="24.95" customHeight="1" x14ac:dyDescent="0.25">
      <c r="A14" s="3" t="s">
        <v>53</v>
      </c>
      <c r="B14" s="1">
        <v>3500</v>
      </c>
      <c r="C14" s="1">
        <v>3500</v>
      </c>
      <c r="D14" s="2">
        <f t="shared" si="0"/>
        <v>7000</v>
      </c>
      <c r="E14" s="14">
        <f t="shared" si="1"/>
        <v>218.75</v>
      </c>
    </row>
    <row r="15" spans="1:5" ht="24.95" customHeight="1" x14ac:dyDescent="0.25">
      <c r="A15" s="3" t="s">
        <v>13</v>
      </c>
      <c r="B15" s="1">
        <v>2000</v>
      </c>
      <c r="C15" s="1">
        <v>2000</v>
      </c>
      <c r="D15" s="2">
        <f t="shared" si="0"/>
        <v>4000</v>
      </c>
      <c r="E15" s="14">
        <f t="shared" si="1"/>
        <v>125</v>
      </c>
    </row>
    <row r="16" spans="1:5" ht="24.95" customHeight="1" x14ac:dyDescent="0.25">
      <c r="A16" s="3" t="s">
        <v>14</v>
      </c>
      <c r="B16" s="1">
        <v>2500</v>
      </c>
      <c r="C16" s="1">
        <v>2500</v>
      </c>
      <c r="D16" s="2">
        <f t="shared" si="0"/>
        <v>5000</v>
      </c>
      <c r="E16" s="14">
        <f t="shared" si="1"/>
        <v>156.25</v>
      </c>
    </row>
    <row r="17" spans="1:5" ht="24.95" customHeight="1" x14ac:dyDescent="0.25">
      <c r="A17" s="3" t="s">
        <v>37</v>
      </c>
      <c r="B17" s="1">
        <v>2500</v>
      </c>
      <c r="C17" s="1">
        <v>2500</v>
      </c>
      <c r="D17" s="2">
        <f t="shared" si="0"/>
        <v>5000</v>
      </c>
      <c r="E17" s="14">
        <f t="shared" si="1"/>
        <v>156.25</v>
      </c>
    </row>
    <row r="18" spans="1:5" ht="24.95" customHeight="1" x14ac:dyDescent="0.25">
      <c r="A18" s="3" t="s">
        <v>54</v>
      </c>
      <c r="B18" s="1">
        <v>3500</v>
      </c>
      <c r="C18" s="1">
        <v>3500</v>
      </c>
      <c r="D18" s="2">
        <f t="shared" si="0"/>
        <v>7000</v>
      </c>
      <c r="E18" s="14">
        <f t="shared" si="1"/>
        <v>218.75</v>
      </c>
    </row>
    <row r="19" spans="1:5" ht="24.95" customHeight="1" x14ac:dyDescent="0.25">
      <c r="A19" s="3" t="s">
        <v>62</v>
      </c>
      <c r="B19" s="1">
        <v>2000</v>
      </c>
      <c r="C19" s="1">
        <v>2000</v>
      </c>
      <c r="D19" s="2">
        <f t="shared" si="0"/>
        <v>4000</v>
      </c>
      <c r="E19" s="14">
        <f t="shared" si="1"/>
        <v>125</v>
      </c>
    </row>
    <row r="20" spans="1:5" ht="24.95" customHeight="1" x14ac:dyDescent="0.25">
      <c r="A20" s="3" t="s">
        <v>65</v>
      </c>
      <c r="B20" s="1">
        <v>2000</v>
      </c>
      <c r="C20" s="1">
        <v>2000</v>
      </c>
      <c r="D20" s="2">
        <f t="shared" si="0"/>
        <v>4000</v>
      </c>
      <c r="E20" s="14">
        <f t="shared" si="1"/>
        <v>125</v>
      </c>
    </row>
    <row r="21" spans="1:5" ht="24.95" customHeight="1" x14ac:dyDescent="0.25">
      <c r="A21" s="3" t="s">
        <v>15</v>
      </c>
      <c r="B21" s="1">
        <v>4750</v>
      </c>
      <c r="C21" s="1">
        <v>4750</v>
      </c>
      <c r="D21" s="2">
        <f>B21+C21</f>
        <v>9500</v>
      </c>
      <c r="E21" s="14">
        <f>D21/32</f>
        <v>296.875</v>
      </c>
    </row>
    <row r="22" spans="1:5" ht="24.95" customHeight="1" x14ac:dyDescent="0.25">
      <c r="A22" s="3" t="s">
        <v>16</v>
      </c>
      <c r="B22" s="1">
        <v>5000</v>
      </c>
      <c r="C22" s="1">
        <v>5000</v>
      </c>
      <c r="D22" s="2">
        <f>B22+C22</f>
        <v>10000</v>
      </c>
      <c r="E22" s="14">
        <f>D22/32</f>
        <v>312.5</v>
      </c>
    </row>
    <row r="23" spans="1:5" ht="24.95" customHeight="1" x14ac:dyDescent="0.25">
      <c r="A23" s="3" t="s">
        <v>25</v>
      </c>
      <c r="B23" s="1">
        <v>6250</v>
      </c>
      <c r="C23" s="1">
        <v>6250</v>
      </c>
      <c r="D23" s="2">
        <f>B23+C23</f>
        <v>12500</v>
      </c>
      <c r="E23" s="14">
        <f>D23/32</f>
        <v>390.625</v>
      </c>
    </row>
    <row r="24" spans="1:5" ht="24.95" customHeight="1" x14ac:dyDescent="0.25">
      <c r="A24" s="3" t="s">
        <v>52</v>
      </c>
      <c r="B24" s="1">
        <v>6250</v>
      </c>
      <c r="C24" s="1">
        <v>6250</v>
      </c>
      <c r="D24" s="2">
        <f>B24+C24</f>
        <v>12500</v>
      </c>
      <c r="E24" s="14">
        <f>D24/32</f>
        <v>390.625</v>
      </c>
    </row>
    <row r="25" spans="1:5" ht="24.95" customHeight="1" x14ac:dyDescent="0.25">
      <c r="A25" s="3" t="s">
        <v>38</v>
      </c>
      <c r="B25" s="1">
        <v>3000</v>
      </c>
      <c r="C25" s="1">
        <v>3000</v>
      </c>
      <c r="D25" s="2">
        <f t="shared" ref="D25:D26" si="2">B25+C25</f>
        <v>6000</v>
      </c>
      <c r="E25" s="14">
        <f t="shared" ref="E25:E26" si="3">D25/32</f>
        <v>187.5</v>
      </c>
    </row>
    <row r="26" spans="1:5" ht="24.95" customHeight="1" x14ac:dyDescent="0.25">
      <c r="A26" s="3" t="s">
        <v>55</v>
      </c>
      <c r="B26" s="1">
        <v>3500</v>
      </c>
      <c r="C26" s="1">
        <v>3500</v>
      </c>
      <c r="D26" s="2">
        <f t="shared" si="2"/>
        <v>7000</v>
      </c>
      <c r="E26" s="14">
        <f t="shared" si="3"/>
        <v>218.75</v>
      </c>
    </row>
    <row r="27" spans="1:5" ht="24.95" customHeight="1" x14ac:dyDescent="0.25">
      <c r="A27" s="3" t="s">
        <v>58</v>
      </c>
      <c r="B27" s="1">
        <v>2500</v>
      </c>
      <c r="C27" s="1">
        <v>2500</v>
      </c>
      <c r="D27" s="2">
        <f t="shared" ref="D27:D34" si="4">B27+C27</f>
        <v>5000</v>
      </c>
      <c r="E27" s="14">
        <f t="shared" ref="E27:E34" si="5">D27/32</f>
        <v>156.25</v>
      </c>
    </row>
    <row r="28" spans="1:5" ht="24.95" customHeight="1" x14ac:dyDescent="0.25">
      <c r="A28" s="3" t="s">
        <v>59</v>
      </c>
      <c r="B28" s="1">
        <v>2500</v>
      </c>
      <c r="C28" s="1">
        <v>2500</v>
      </c>
      <c r="D28" s="2">
        <f t="shared" si="4"/>
        <v>5000</v>
      </c>
      <c r="E28" s="14">
        <f t="shared" si="5"/>
        <v>156.25</v>
      </c>
    </row>
    <row r="29" spans="1:5" ht="24.95" customHeight="1" x14ac:dyDescent="0.25">
      <c r="A29" s="3" t="s">
        <v>56</v>
      </c>
      <c r="B29" s="1">
        <v>2500</v>
      </c>
      <c r="C29" s="1">
        <v>2500</v>
      </c>
      <c r="D29" s="2">
        <f t="shared" si="4"/>
        <v>5000</v>
      </c>
      <c r="E29" s="14">
        <f t="shared" si="5"/>
        <v>156.25</v>
      </c>
    </row>
    <row r="30" spans="1:5" ht="24.95" customHeight="1" x14ac:dyDescent="0.25">
      <c r="A30" s="3" t="s">
        <v>57</v>
      </c>
      <c r="B30" s="1">
        <v>2500</v>
      </c>
      <c r="C30" s="1">
        <v>2500</v>
      </c>
      <c r="D30" s="2">
        <f t="shared" si="4"/>
        <v>5000</v>
      </c>
      <c r="E30" s="14">
        <f t="shared" si="5"/>
        <v>156.25</v>
      </c>
    </row>
    <row r="31" spans="1:5" ht="24.95" customHeight="1" x14ac:dyDescent="0.25">
      <c r="A31" s="3" t="s">
        <v>60</v>
      </c>
      <c r="B31" s="1">
        <v>2000</v>
      </c>
      <c r="C31" s="1">
        <v>2000</v>
      </c>
      <c r="D31" s="2">
        <f t="shared" si="4"/>
        <v>4000</v>
      </c>
      <c r="E31" s="14">
        <f t="shared" si="5"/>
        <v>125</v>
      </c>
    </row>
    <row r="32" spans="1:5" ht="24.95" customHeight="1" x14ac:dyDescent="0.25">
      <c r="A32" s="3" t="s">
        <v>61</v>
      </c>
      <c r="B32" s="1">
        <v>2500</v>
      </c>
      <c r="C32" s="1">
        <v>2500</v>
      </c>
      <c r="D32" s="2">
        <f t="shared" si="4"/>
        <v>5000</v>
      </c>
      <c r="E32" s="14">
        <f t="shared" si="5"/>
        <v>156.25</v>
      </c>
    </row>
    <row r="33" spans="1:5" ht="24.95" customHeight="1" x14ac:dyDescent="0.25">
      <c r="A33" s="3" t="s">
        <v>63</v>
      </c>
      <c r="B33" s="1">
        <v>7000</v>
      </c>
      <c r="C33" s="1">
        <v>7000</v>
      </c>
      <c r="D33" s="2">
        <f t="shared" si="4"/>
        <v>14000</v>
      </c>
      <c r="E33" s="14">
        <f t="shared" si="5"/>
        <v>437.5</v>
      </c>
    </row>
    <row r="34" spans="1:5" ht="24.95" customHeight="1" thickBot="1" x14ac:dyDescent="0.3">
      <c r="A34" s="5" t="s">
        <v>63</v>
      </c>
      <c r="B34" s="6">
        <v>7000</v>
      </c>
      <c r="C34" s="6">
        <v>7000</v>
      </c>
      <c r="D34" s="7">
        <f t="shared" si="4"/>
        <v>14000</v>
      </c>
      <c r="E34" s="17">
        <f t="shared" si="5"/>
        <v>437.5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TOPLU</vt:lpstr>
      <vt:lpstr>FEN BİLİMLERİ</vt:lpstr>
      <vt:lpstr>SOSYAL BİLİMLER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AYFER</dc:creator>
  <cp:lastModifiedBy>Supervisor</cp:lastModifiedBy>
  <cp:lastPrinted>2017-02-08T07:32:55Z</cp:lastPrinted>
  <dcterms:created xsi:type="dcterms:W3CDTF">2015-01-07T11:10:34Z</dcterms:created>
  <dcterms:modified xsi:type="dcterms:W3CDTF">2018-09-03T07:46:07Z</dcterms:modified>
</cp:coreProperties>
</file>